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60" yWindow="180" windowWidth="10290" windowHeight="10020"/>
  </bookViews>
  <sheets>
    <sheet name="9°1" sheetId="4" r:id="rId1"/>
  </sheets>
  <calcPr calcId="144525"/>
</workbook>
</file>

<file path=xl/calcChain.xml><?xml version="1.0" encoding="utf-8"?>
<calcChain xmlns="http://schemas.openxmlformats.org/spreadsheetml/2006/main">
  <c r="H4" i="4" l="1"/>
  <c r="I4" i="4" s="1"/>
  <c r="H5" i="4"/>
  <c r="I5" i="4" s="1"/>
  <c r="H6" i="4"/>
  <c r="I6" i="4" s="1"/>
  <c r="H7" i="4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O5" i="4" l="1"/>
  <c r="O6" i="4"/>
  <c r="O7" i="4"/>
  <c r="O8" i="4"/>
  <c r="O9" i="4"/>
  <c r="P9" i="4" s="1"/>
  <c r="O10" i="4"/>
  <c r="O11" i="4"/>
  <c r="P11" i="4" s="1"/>
  <c r="O12" i="4"/>
  <c r="O13" i="4"/>
  <c r="P13" i="4" s="1"/>
  <c r="O14" i="4"/>
  <c r="O15" i="4"/>
  <c r="P15" i="4" s="1"/>
  <c r="O16" i="4"/>
  <c r="O17" i="4"/>
  <c r="P17" i="4" s="1"/>
  <c r="O18" i="4"/>
  <c r="O19" i="4"/>
  <c r="P19" i="4" s="1"/>
  <c r="O20" i="4"/>
  <c r="O21" i="4"/>
  <c r="O22" i="4"/>
  <c r="O23" i="4"/>
  <c r="O24" i="4"/>
  <c r="O25" i="4"/>
  <c r="O26" i="4"/>
  <c r="O27" i="4"/>
  <c r="P27" i="4" s="1"/>
  <c r="O28" i="4"/>
  <c r="O29" i="4"/>
  <c r="P29" i="4" s="1"/>
  <c r="O30" i="4"/>
  <c r="O31" i="4"/>
  <c r="P31" i="4" s="1"/>
  <c r="O32" i="4"/>
  <c r="O33" i="4"/>
  <c r="P33" i="4" s="1"/>
  <c r="O34" i="4"/>
  <c r="O35" i="4"/>
  <c r="P35" i="4" s="1"/>
  <c r="O36" i="4"/>
  <c r="O37" i="4"/>
  <c r="P37" i="4" s="1"/>
  <c r="O38" i="4"/>
  <c r="P5" i="4"/>
  <c r="P6" i="4"/>
  <c r="P7" i="4"/>
  <c r="P8" i="4"/>
  <c r="P10" i="4"/>
  <c r="P12" i="4"/>
  <c r="P14" i="4"/>
  <c r="P16" i="4"/>
  <c r="P18" i="4"/>
  <c r="P20" i="4"/>
  <c r="P21" i="4"/>
  <c r="P22" i="4"/>
  <c r="P23" i="4"/>
  <c r="P24" i="4"/>
  <c r="P25" i="4"/>
  <c r="P26" i="4"/>
  <c r="P28" i="4"/>
  <c r="P30" i="4"/>
  <c r="P32" i="4"/>
  <c r="P34" i="4"/>
  <c r="P36" i="4"/>
  <c r="P38" i="4"/>
  <c r="P4" i="4"/>
  <c r="O4" i="4"/>
</calcChain>
</file>

<file path=xl/comments1.xml><?xml version="1.0" encoding="utf-8"?>
<comments xmlns="http://schemas.openxmlformats.org/spreadsheetml/2006/main">
  <authors>
    <author>iejcp</author>
  </authors>
  <commentList>
    <comment ref="E34" authorId="0">
      <text>
        <r>
          <rPr>
            <b/>
            <sz val="9"/>
            <color indexed="81"/>
            <rFont val="Tahoma"/>
            <family val="2"/>
          </rPr>
          <t>iejcp:</t>
        </r>
        <r>
          <rPr>
            <sz val="9"/>
            <color indexed="81"/>
            <rFont val="Tahoma"/>
            <family val="2"/>
          </rPr>
          <t xml:space="preserve">
POR COLABORACIÓN, TIENEN PERMISO.</t>
        </r>
      </text>
    </comment>
    <comment ref="L34" authorId="0">
      <text>
        <r>
          <rPr>
            <b/>
            <sz val="9"/>
            <color indexed="81"/>
            <rFont val="Tahoma"/>
            <family val="2"/>
          </rPr>
          <t>iejcp:</t>
        </r>
        <r>
          <rPr>
            <sz val="9"/>
            <color indexed="81"/>
            <rFont val="Tahoma"/>
            <family val="2"/>
          </rPr>
          <t xml:space="preserve">
POR COLABORACIÓN, TIENEN PERMISO.</t>
        </r>
      </text>
    </comment>
  </commentList>
</comments>
</file>

<file path=xl/sharedStrings.xml><?xml version="1.0" encoding="utf-8"?>
<sst xmlns="http://schemas.openxmlformats.org/spreadsheetml/2006/main" count="51" uniqueCount="46">
  <si>
    <t>No</t>
  </si>
  <si>
    <t>NOMBRES Y NOMBRES</t>
  </si>
  <si>
    <t>PÁJARO GARCÍA STEVEN</t>
  </si>
  <si>
    <t>PATIÑO OSPINA ESTEFANÍA</t>
  </si>
  <si>
    <t>MIRA VELEZ MAURICIO</t>
  </si>
  <si>
    <t>URREGO VARGAS CAMILO</t>
  </si>
  <si>
    <t>SEPÚLVEDA RIOS JUAN DIEGO</t>
  </si>
  <si>
    <t>MUNERA HENAO LAURA</t>
  </si>
  <si>
    <t>MARTINEZ ZAPATA VALENTINA</t>
  </si>
  <si>
    <t>ALZATE GARCÍA VALENTINA</t>
  </si>
  <si>
    <t>PULGARIN RAMIREZ NATALY</t>
  </si>
  <si>
    <t>HERRERATORRES MARIANA</t>
  </si>
  <si>
    <t>MEJÍA CASTRILLÓN ALEJANDRA</t>
  </si>
  <si>
    <t>ECHEVERRI ESTRADA DANIEL</t>
  </si>
  <si>
    <t>CARVAJAL CORREA EMANUEL</t>
  </si>
  <si>
    <t>CARVAJAL CIRO LORENA ESTEFANÍA</t>
  </si>
  <si>
    <t>GIRALDO GIRALDO JONATAN STEVEN</t>
  </si>
  <si>
    <t>BETANCUR TABARES ANDRES FELIPE</t>
  </si>
  <si>
    <t>VELASQUEZ RAMIREZ MIGUEL</t>
  </si>
  <si>
    <t>JARAMILLO AYALA JULIAN</t>
  </si>
  <si>
    <t>MORENO GARCES ANDRES FELIPE</t>
  </si>
  <si>
    <t>PEREZ SALDARRIAGA GERMÁN RAUL</t>
  </si>
  <si>
    <t>SALAZAR GIRALDO MIGUEL ANGEL</t>
  </si>
  <si>
    <t>ACEVEDO GIRALDO LIZETH</t>
  </si>
  <si>
    <t>MAZO ÁNGEL DANIELA</t>
  </si>
  <si>
    <t>OROZCO RAMIREZ ADRIANA KARINA</t>
  </si>
  <si>
    <t>HOYOS GARCÍA DIANA ISABEL</t>
  </si>
  <si>
    <t>AVENDAÑO GIRALDO SANTIAGO</t>
  </si>
  <si>
    <t>ECHEVERRI BOLIVAR LAURA CAROLINA</t>
  </si>
  <si>
    <t>MACHADO ARROYAVE JOSEPH</t>
  </si>
  <si>
    <t>CS</t>
  </si>
  <si>
    <t>AUTOEVALUACIÓN</t>
  </si>
  <si>
    <t>EQUIVALENCIA</t>
  </si>
  <si>
    <t>I. E. JUAN DE LA CRUZ POSADA 2014</t>
  </si>
  <si>
    <t>ARANGO CEBALLOS JUAN DAVID</t>
  </si>
  <si>
    <t>HENAO RESTREPO VALENTINA</t>
  </si>
  <si>
    <t>OSORIO SOLANO MANUELA</t>
  </si>
  <si>
    <t>MAYO BEDOYA PAMELA ANDREA</t>
  </si>
  <si>
    <t>URIBE POSADA LUIS MATEO</t>
  </si>
  <si>
    <t>GRADO:  901              SEGUNDO PERIODO</t>
  </si>
  <si>
    <t>MORALES CARDONA ALBEIRO</t>
  </si>
  <si>
    <t>MACIAS VALENCIAS KARINA MERCEDES</t>
  </si>
  <si>
    <t>BD EN HOJA</t>
  </si>
  <si>
    <t>ICFES</t>
  </si>
  <si>
    <t>DEFINITIVA</t>
  </si>
  <si>
    <t>EVALUACIÓN EMPRENDIMIENTO.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</si>
</sst>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0.0"/>
  </numFmts>
  <fonts count="21">
    <font>
      <sz val="12"/>
      <name val="宋体"/>
      <charset val="134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b/>
      <sz val="10"/>
      <color indexed="0"/>
      <name val="Arial"/>
    </font>
    <font>
      <sz val="10"/>
      <color indexed="0"/>
      <name val="Arial"/>
    </font>
    <font>
      <b/>
      <sz val="9"/>
      <color indexed="0"/>
      <name val="Arial"/>
    </font>
    <font>
      <sz val="8"/>
      <color indexed="0"/>
      <name val="Arial"/>
    </font>
    <font>
      <sz val="11"/>
      <color rgb="FF000000"/>
      <name val="Calibri"/>
    </font>
    <font>
      <sz val="7"/>
      <color indexed="0"/>
      <name val="Arial"/>
    </font>
    <font>
      <sz val="10"/>
      <color indexed="0"/>
      <name val="Arial"/>
    </font>
    <font>
      <sz val="11"/>
      <color rgb="FF000000"/>
      <name val="Calibri"/>
    </font>
    <font>
      <sz val="9"/>
      <color indexed="0"/>
      <name val="Arial"/>
    </font>
    <font>
      <sz val="10"/>
      <color indexed="0"/>
      <name val="Symbol"/>
      <charset val="2"/>
    </font>
    <font>
      <sz val="11"/>
      <color rgb="FF000000"/>
      <name val="Calibri"/>
    </font>
    <font>
      <sz val="12"/>
      <name val="宋体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indexed="0"/>
      <name val="Arial"/>
      <family val="2"/>
    </font>
    <font>
      <b/>
      <sz val="10"/>
      <color indexed="0"/>
      <name val="Arial"/>
      <family val="2"/>
    </font>
    <font>
      <b/>
      <sz val="10"/>
      <name val="Arial"/>
      <family val="2"/>
    </font>
    <font>
      <sz val="10"/>
      <color indexed="0"/>
      <name val="Arial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49">
    <xf numFmtId="0" fontId="0" fillId="2" borderId="0" xfId="0">
      <alignment vertical="center"/>
    </xf>
    <xf numFmtId="0" fontId="1" fillId="3" borderId="1" xfId="1" applyNumberFormat="1" applyFont="1" applyFill="1" applyBorder="1" applyAlignment="1" applyProtection="1">
      <alignment vertical="center"/>
    </xf>
    <xf numFmtId="0" fontId="2" fillId="3" borderId="2" xfId="2" applyNumberFormat="1" applyFont="1" applyFill="1" applyBorder="1" applyAlignment="1" applyProtection="1">
      <alignment vertical="center"/>
    </xf>
    <xf numFmtId="0" fontId="3" fillId="3" borderId="1" xfId="3" applyNumberFormat="1" applyFont="1" applyFill="1" applyBorder="1" applyAlignment="1" applyProtection="1">
      <alignment horizontal="center"/>
    </xf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/>
    <xf numFmtId="0" fontId="3" fillId="3" borderId="1" xfId="3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/>
    <xf numFmtId="1" fontId="8" fillId="4" borderId="1" xfId="3" applyNumberFormat="1" applyFont="1" applyFill="1" applyBorder="1" applyAlignment="1" applyProtection="1">
      <alignment horizontal="center"/>
    </xf>
    <xf numFmtId="1" fontId="8" fillId="3" borderId="1" xfId="3" applyNumberFormat="1" applyFont="1" applyFill="1" applyBorder="1" applyAlignment="1" applyProtection="1">
      <alignment horizontal="center"/>
    </xf>
    <xf numFmtId="2" fontId="8" fillId="3" borderId="1" xfId="3" applyNumberFormat="1" applyFont="1" applyFill="1" applyBorder="1" applyAlignment="1" applyProtection="1">
      <alignment horizontal="center"/>
    </xf>
    <xf numFmtId="2" fontId="8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2" fontId="6" fillId="3" borderId="1" xfId="3" applyNumberFormat="1" applyFont="1" applyFill="1" applyBorder="1" applyAlignment="1" applyProtection="1"/>
    <xf numFmtId="0" fontId="7" fillId="3" borderId="1" xfId="4" applyNumberFormat="1" applyFont="1" applyFill="1" applyBorder="1" applyAlignment="1" applyProtection="1"/>
    <xf numFmtId="168" fontId="8" fillId="3" borderId="1" xfId="3" applyNumberFormat="1" applyFont="1" applyFill="1" applyBorder="1" applyAlignment="1" applyProtection="1">
      <alignment horizontal="center"/>
    </xf>
    <xf numFmtId="0" fontId="10" fillId="3" borderId="1" xfId="4" applyNumberFormat="1" applyFont="1" applyFill="1" applyBorder="1" applyAlignment="1" applyProtection="1"/>
    <xf numFmtId="1" fontId="8" fillId="3" borderId="1" xfId="3" applyNumberFormat="1" applyFont="1" applyFill="1" applyBorder="1" applyAlignment="1" applyProtection="1">
      <alignment horizontal="center"/>
    </xf>
    <xf numFmtId="0" fontId="10" fillId="3" borderId="1" xfId="4" applyNumberFormat="1" applyFont="1" applyFill="1" applyBorder="1" applyAlignment="1" applyProtection="1"/>
    <xf numFmtId="1" fontId="8" fillId="3" borderId="1" xfId="3" applyNumberFormat="1" applyFont="1" applyFill="1" applyBorder="1" applyAlignment="1" applyProtection="1">
      <alignment horizontal="center"/>
    </xf>
    <xf numFmtId="0" fontId="10" fillId="5" borderId="1" xfId="4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center"/>
    </xf>
    <xf numFmtId="0" fontId="9" fillId="3" borderId="1" xfId="3" applyNumberFormat="1" applyFont="1" applyFill="1" applyBorder="1" applyAlignment="1" applyProtection="1"/>
    <xf numFmtId="0" fontId="9" fillId="3" borderId="1" xfId="5" applyNumberFormat="1" applyFont="1" applyFill="1" applyBorder="1" applyAlignment="1" applyProtection="1"/>
    <xf numFmtId="0" fontId="12" fillId="3" borderId="1" xfId="3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vertical="top"/>
    </xf>
    <xf numFmtId="0" fontId="5" fillId="3" borderId="1" xfId="3" applyNumberFormat="1" applyFont="1" applyFill="1" applyBorder="1" applyAlignment="1" applyProtection="1">
      <alignment horizontal="center"/>
    </xf>
    <xf numFmtId="2" fontId="6" fillId="3" borderId="1" xfId="3" applyNumberFormat="1" applyFont="1" applyFill="1" applyBorder="1" applyAlignment="1" applyProtection="1"/>
    <xf numFmtId="1" fontId="8" fillId="3" borderId="1" xfId="3" applyNumberFormat="1" applyFont="1" applyFill="1" applyBorder="1" applyAlignment="1" applyProtection="1">
      <alignment horizontal="center"/>
    </xf>
    <xf numFmtId="0" fontId="6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>
      <alignment horizontal="center"/>
    </xf>
    <xf numFmtId="0" fontId="3" fillId="3" borderId="1" xfId="3" applyNumberFormat="1" applyFont="1" applyFill="1" applyBorder="1" applyAlignment="1" applyProtection="1">
      <alignment horizontal="left" vertical="center"/>
    </xf>
    <xf numFmtId="0" fontId="13" fillId="4" borderId="1" xfId="4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left" vertical="top"/>
    </xf>
    <xf numFmtId="0" fontId="9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11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/>
    <xf numFmtId="2" fontId="8" fillId="3" borderId="1" xfId="3" applyNumberFormat="1" applyFont="1" applyFill="1" applyBorder="1" applyAlignment="1" applyProtection="1">
      <alignment horizontal="left"/>
    </xf>
    <xf numFmtId="2" fontId="8" fillId="3" borderId="1" xfId="3" applyNumberFormat="1" applyFont="1" applyFill="1" applyBorder="1" applyAlignment="1" applyProtection="1">
      <alignment wrapText="1"/>
    </xf>
    <xf numFmtId="2" fontId="17" fillId="3" borderId="1" xfId="3" applyNumberFormat="1" applyFont="1" applyFill="1" applyBorder="1" applyAlignment="1" applyProtection="1"/>
    <xf numFmtId="0" fontId="18" fillId="3" borderId="1" xfId="3" applyNumberFormat="1" applyFont="1" applyFill="1" applyBorder="1" applyAlignment="1" applyProtection="1">
      <alignment horizontal="left" vertical="center"/>
    </xf>
    <xf numFmtId="0" fontId="19" fillId="3" borderId="1" xfId="3" applyNumberFormat="1" applyFont="1" applyFill="1" applyBorder="1" applyAlignment="1" applyProtection="1"/>
    <xf numFmtId="2" fontId="20" fillId="6" borderId="1" xfId="3" applyNumberFormat="1" applyFont="1" applyFill="1" applyBorder="1" applyAlignment="1" applyProtection="1">
      <alignment horizontal="left"/>
    </xf>
    <xf numFmtId="0" fontId="19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0" fontId="19" fillId="3" borderId="3" xfId="3" applyNumberFormat="1" applyFont="1" applyFill="1" applyBorder="1" applyAlignment="1" applyProtection="1"/>
    <xf numFmtId="0" fontId="19" fillId="3" borderId="4" xfId="3" applyNumberFormat="1" applyFont="1" applyFill="1" applyBorder="1" applyAlignment="1" applyProtection="1"/>
  </cellXfs>
  <cellStyles count="6">
    <cellStyle name="Millares" xfId="5" builtinId="3"/>
    <cellStyle name="Millares [0]" xfId="4" builtinId="6"/>
    <cellStyle name="Moneda" xfId="3" builtinId="4"/>
    <cellStyle name="Moneda [0]" xfId="2" builtinId="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X56"/>
  <sheetViews>
    <sheetView tabSelected="1" zoomScale="110" zoomScaleNormal="11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27.77734375" style="1" customWidth="1"/>
    <col min="3" max="3" width="2.5546875" style="1" customWidth="1"/>
    <col min="4" max="4" width="3.6640625" style="1"/>
    <col min="5" max="5" width="4.44140625" style="1"/>
    <col min="6" max="6" width="3.88671875" style="1"/>
    <col min="7" max="7" width="3.109375" style="1"/>
    <col min="8" max="8" width="4.88671875" style="1" customWidth="1"/>
    <col min="9" max="9" width="9.77734375" style="1" customWidth="1"/>
    <col min="10" max="10" width="3.77734375" style="1" customWidth="1"/>
    <col min="11" max="12" width="3.109375" style="1"/>
    <col min="13" max="13" width="3.77734375" style="1" customWidth="1"/>
    <col min="14" max="14" width="3.88671875" style="1" customWidth="1"/>
    <col min="15" max="15" width="4.33203125" style="1" customWidth="1"/>
    <col min="16" max="16" width="10.44140625" style="1" customWidth="1"/>
    <col min="17" max="17" width="3.109375" style="1"/>
    <col min="18" max="19" width="3.44140625" style="1"/>
    <col min="20" max="20" width="4.44140625" style="1"/>
    <col min="21" max="21" width="6.44140625" style="1"/>
    <col min="22" max="236" width="8.88671875" style="2"/>
    <col min="237" max="244" width="0" style="2" hidden="1" customWidth="1"/>
    <col min="245" max="258" width="0" hidden="1" customWidth="1"/>
    <col min="259" max="16384" width="9" hidden="1"/>
  </cols>
  <sheetData>
    <row r="1" spans="1:22" ht="13.5" customHeight="1">
      <c r="A1" s="45" t="s">
        <v>33</v>
      </c>
      <c r="B1" s="45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6"/>
      <c r="Q1" s="6"/>
      <c r="R1" s="6"/>
      <c r="S1" s="6"/>
      <c r="T1" s="6"/>
      <c r="U1" s="6"/>
    </row>
    <row r="2" spans="1:22" ht="14.45" customHeight="1">
      <c r="A2" s="43"/>
      <c r="B2" s="47" t="s">
        <v>39</v>
      </c>
      <c r="C2" s="48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4"/>
    </row>
    <row r="3" spans="1:22" ht="14.45" customHeight="1">
      <c r="A3" s="3" t="s">
        <v>0</v>
      </c>
      <c r="B3" s="31" t="s">
        <v>1</v>
      </c>
      <c r="C3" s="27"/>
      <c r="D3" s="42" t="s">
        <v>42</v>
      </c>
      <c r="E3" s="42" t="s">
        <v>43</v>
      </c>
      <c r="F3" s="42" t="s">
        <v>31</v>
      </c>
      <c r="G3" s="42" t="s">
        <v>30</v>
      </c>
      <c r="H3" s="42" t="s">
        <v>44</v>
      </c>
      <c r="I3" s="42" t="s">
        <v>32</v>
      </c>
      <c r="J3" s="7"/>
      <c r="K3" s="42" t="s">
        <v>45</v>
      </c>
      <c r="L3" s="42" t="s">
        <v>43</v>
      </c>
      <c r="M3" s="42" t="s">
        <v>31</v>
      </c>
      <c r="N3" s="42" t="s">
        <v>30</v>
      </c>
      <c r="O3" s="42" t="s">
        <v>44</v>
      </c>
      <c r="P3" s="42" t="s">
        <v>32</v>
      </c>
      <c r="Q3" s="32"/>
      <c r="R3" s="32"/>
      <c r="S3" s="32"/>
      <c r="T3" s="5"/>
      <c r="U3" s="5"/>
      <c r="V3" s="4"/>
    </row>
    <row r="4" spans="1:22" ht="15.2" customHeight="1">
      <c r="A4" s="8">
        <v>1</v>
      </c>
      <c r="B4" s="17" t="s">
        <v>23</v>
      </c>
      <c r="C4" s="18"/>
      <c r="D4" s="38">
        <v>2</v>
      </c>
      <c r="E4" s="38">
        <v>3.5714285714285716</v>
      </c>
      <c r="F4" s="10">
        <v>5</v>
      </c>
      <c r="G4" s="38">
        <v>3.15</v>
      </c>
      <c r="H4" s="38">
        <f>(D4*40%)+(E4*30%)+(F4*10%)+(G4*20%)</f>
        <v>3.0014285714285713</v>
      </c>
      <c r="I4" s="44" t="str">
        <f>IF(H4&lt;=2.9,"BAJO",IF(H4&lt;=3.9,"BÁSICO",IF(H4&lt;4.6,"ALTO","SUPERIOR")))</f>
        <v>BÁSICO</v>
      </c>
      <c r="J4" s="29"/>
      <c r="K4" s="40">
        <v>5</v>
      </c>
      <c r="L4" s="38">
        <v>3.5714285714285716</v>
      </c>
      <c r="M4" s="29">
        <v>5</v>
      </c>
      <c r="N4" s="38">
        <v>4.3</v>
      </c>
      <c r="O4" s="38">
        <f>(K4*40%)+(L4*30%)+(M4*10%)+(N4*20%)</f>
        <v>4.4314285714285715</v>
      </c>
      <c r="P4" s="44" t="str">
        <f>IF(O4&lt;=2.9,"BAJO",IF(O4&lt;=3.9,"BÁSICO",IF(O4&lt;4.6,"ALTO","SUPERIOR")))</f>
        <v>ALTO</v>
      </c>
      <c r="Q4" s="29"/>
      <c r="R4" s="12"/>
      <c r="S4" s="29"/>
      <c r="T4" s="12"/>
      <c r="U4" s="14"/>
      <c r="V4" s="4"/>
    </row>
    <row r="5" spans="1:22" ht="15.2" customHeight="1">
      <c r="A5" s="8">
        <v>2</v>
      </c>
      <c r="B5" s="17" t="s">
        <v>9</v>
      </c>
      <c r="C5" s="18"/>
      <c r="D5" s="38">
        <v>3.5</v>
      </c>
      <c r="E5" s="38">
        <v>3.5714285714285716</v>
      </c>
      <c r="F5" s="29">
        <v>5</v>
      </c>
      <c r="G5" s="38">
        <v>3</v>
      </c>
      <c r="H5" s="38">
        <f t="shared" ref="H5:H38" si="0">(D5*40%)+(E5*30%)+(F5*10%)+(G5*20%)</f>
        <v>3.5714285714285716</v>
      </c>
      <c r="I5" s="44" t="str">
        <f t="shared" ref="I5:I38" si="1">IF(H5&lt;=2.9,"BAJO",IF(H5&lt;=3.9,"BÁSICO",IF(H5&lt;4.6,"ALTO","SUPERIOR")))</f>
        <v>BÁSICO</v>
      </c>
      <c r="J5" s="29"/>
      <c r="K5" s="40">
        <v>3.8</v>
      </c>
      <c r="L5" s="38">
        <v>3.5714285714285716</v>
      </c>
      <c r="M5" s="29">
        <v>5</v>
      </c>
      <c r="N5" s="38">
        <v>4</v>
      </c>
      <c r="O5" s="38">
        <f t="shared" ref="O5:O38" si="2">(K5*40%)+(L5*30%)+(M5*10%)+(N5*20%)</f>
        <v>3.8914285714285715</v>
      </c>
      <c r="P5" s="44" t="str">
        <f t="shared" ref="P5:P38" si="3">IF(O5&lt;=2.9,"BAJO",IF(O5&lt;=3.9,"BÁSICO",IF(O5&lt;4.6,"ALTO","SUPERIOR")))</f>
        <v>BÁSICO</v>
      </c>
      <c r="Q5" s="29"/>
      <c r="R5" s="12"/>
      <c r="S5" s="16"/>
      <c r="T5" s="12"/>
      <c r="U5" s="14"/>
      <c r="V5" s="4"/>
    </row>
    <row r="6" spans="1:22" ht="15.2" customHeight="1">
      <c r="A6" s="30">
        <v>3</v>
      </c>
      <c r="B6" s="17" t="s">
        <v>34</v>
      </c>
      <c r="C6" s="18"/>
      <c r="D6" s="38">
        <v>3.5</v>
      </c>
      <c r="E6" s="38">
        <v>3.5714285714285716</v>
      </c>
      <c r="F6" s="29">
        <v>5</v>
      </c>
      <c r="G6" s="38">
        <v>3</v>
      </c>
      <c r="H6" s="38">
        <f t="shared" si="0"/>
        <v>3.5714285714285716</v>
      </c>
      <c r="I6" s="44" t="str">
        <f t="shared" si="1"/>
        <v>BÁSICO</v>
      </c>
      <c r="J6" s="29"/>
      <c r="K6" s="40">
        <v>2</v>
      </c>
      <c r="L6" s="38">
        <v>3.5714285714285716</v>
      </c>
      <c r="M6" s="29">
        <v>5</v>
      </c>
      <c r="N6" s="38">
        <v>3.15</v>
      </c>
      <c r="O6" s="38">
        <f t="shared" si="2"/>
        <v>3.0014285714285713</v>
      </c>
      <c r="P6" s="44" t="str">
        <f t="shared" si="3"/>
        <v>BÁSICO</v>
      </c>
      <c r="Q6" s="29"/>
      <c r="R6" s="12"/>
      <c r="S6" s="29"/>
      <c r="T6" s="12"/>
      <c r="U6" s="14"/>
      <c r="V6" s="4"/>
    </row>
    <row r="7" spans="1:22" ht="15.2" customHeight="1">
      <c r="A7" s="30">
        <v>4</v>
      </c>
      <c r="B7" s="17" t="s">
        <v>27</v>
      </c>
      <c r="C7" s="18"/>
      <c r="D7" s="38"/>
      <c r="E7" s="38">
        <v>0</v>
      </c>
      <c r="F7" s="29">
        <v>5</v>
      </c>
      <c r="G7" s="38">
        <v>1</v>
      </c>
      <c r="H7" s="38">
        <f t="shared" si="0"/>
        <v>0.7</v>
      </c>
      <c r="I7" s="44" t="str">
        <f t="shared" si="1"/>
        <v>BAJO</v>
      </c>
      <c r="J7" s="29"/>
      <c r="K7" s="40"/>
      <c r="L7" s="38">
        <v>0</v>
      </c>
      <c r="M7" s="29">
        <v>5</v>
      </c>
      <c r="N7" s="38"/>
      <c r="O7" s="38">
        <f t="shared" si="2"/>
        <v>0.5</v>
      </c>
      <c r="P7" s="44" t="str">
        <f t="shared" si="3"/>
        <v>BAJO</v>
      </c>
      <c r="Q7" s="29"/>
      <c r="R7" s="12"/>
      <c r="S7" s="29"/>
      <c r="T7" s="12"/>
      <c r="U7" s="14"/>
      <c r="V7" s="4"/>
    </row>
    <row r="8" spans="1:22" ht="15.2" customHeight="1">
      <c r="A8" s="30">
        <v>5</v>
      </c>
      <c r="B8" s="17" t="s">
        <v>17</v>
      </c>
      <c r="C8" s="18"/>
      <c r="D8" s="38">
        <v>4.3</v>
      </c>
      <c r="E8" s="38">
        <v>3.5714285714285716</v>
      </c>
      <c r="F8" s="29">
        <v>5</v>
      </c>
      <c r="G8" s="38">
        <v>4</v>
      </c>
      <c r="H8" s="38">
        <f t="shared" si="0"/>
        <v>4.0914285714285716</v>
      </c>
      <c r="I8" s="44" t="str">
        <f t="shared" si="1"/>
        <v>ALTO</v>
      </c>
      <c r="J8" s="29"/>
      <c r="K8" s="40">
        <v>3.8</v>
      </c>
      <c r="L8" s="38">
        <v>3.5714285714285716</v>
      </c>
      <c r="M8" s="29">
        <v>5</v>
      </c>
      <c r="N8" s="38">
        <v>4</v>
      </c>
      <c r="O8" s="38">
        <f t="shared" si="2"/>
        <v>3.8914285714285715</v>
      </c>
      <c r="P8" s="44" t="str">
        <f t="shared" si="3"/>
        <v>BÁSICO</v>
      </c>
      <c r="Q8" s="29"/>
      <c r="R8" s="12"/>
      <c r="S8" s="29"/>
      <c r="T8" s="12"/>
      <c r="U8" s="14"/>
      <c r="V8" s="4"/>
    </row>
    <row r="9" spans="1:22" ht="15.2" customHeight="1">
      <c r="A9" s="30">
        <v>6</v>
      </c>
      <c r="B9" s="17" t="s">
        <v>15</v>
      </c>
      <c r="C9" s="18"/>
      <c r="D9" s="38">
        <v>2</v>
      </c>
      <c r="E9" s="38">
        <v>0</v>
      </c>
      <c r="F9" s="29">
        <v>5</v>
      </c>
      <c r="G9" s="38">
        <v>3.5</v>
      </c>
      <c r="H9" s="38">
        <f t="shared" si="0"/>
        <v>2</v>
      </c>
      <c r="I9" s="44" t="str">
        <f t="shared" si="1"/>
        <v>BAJO</v>
      </c>
      <c r="J9" s="29"/>
      <c r="K9" s="40">
        <v>3.8</v>
      </c>
      <c r="L9" s="38">
        <v>0</v>
      </c>
      <c r="M9" s="29">
        <v>5</v>
      </c>
      <c r="N9" s="38">
        <v>2.5</v>
      </c>
      <c r="O9" s="38">
        <f t="shared" si="2"/>
        <v>2.52</v>
      </c>
      <c r="P9" s="44" t="str">
        <f t="shared" si="3"/>
        <v>BAJO</v>
      </c>
      <c r="Q9" s="29"/>
      <c r="R9" s="12"/>
      <c r="S9" s="29"/>
      <c r="T9" s="12"/>
      <c r="U9" s="14"/>
      <c r="V9" s="4"/>
    </row>
    <row r="10" spans="1:22" ht="15.2" customHeight="1">
      <c r="A10" s="30">
        <v>7</v>
      </c>
      <c r="B10" s="17" t="s">
        <v>14</v>
      </c>
      <c r="C10" s="18"/>
      <c r="D10" s="38">
        <v>3.8</v>
      </c>
      <c r="E10" s="38">
        <v>3.5714285714285716</v>
      </c>
      <c r="F10" s="29">
        <v>5</v>
      </c>
      <c r="G10" s="38">
        <v>4</v>
      </c>
      <c r="H10" s="38">
        <f t="shared" si="0"/>
        <v>3.8914285714285715</v>
      </c>
      <c r="I10" s="44" t="str">
        <f t="shared" si="1"/>
        <v>BÁSICO</v>
      </c>
      <c r="J10" s="29"/>
      <c r="K10" s="40">
        <v>5</v>
      </c>
      <c r="L10" s="38">
        <v>3.5714285714285716</v>
      </c>
      <c r="M10" s="29">
        <v>5</v>
      </c>
      <c r="N10" s="38">
        <v>4.3</v>
      </c>
      <c r="O10" s="38">
        <f t="shared" si="2"/>
        <v>4.4314285714285715</v>
      </c>
      <c r="P10" s="44" t="str">
        <f t="shared" si="3"/>
        <v>ALTO</v>
      </c>
      <c r="Q10" s="29"/>
      <c r="R10" s="12"/>
      <c r="S10" s="29"/>
      <c r="T10" s="12"/>
      <c r="U10" s="14"/>
      <c r="V10" s="4"/>
    </row>
    <row r="11" spans="1:22" ht="15.2" customHeight="1">
      <c r="A11" s="30">
        <v>8</v>
      </c>
      <c r="B11" s="17" t="s">
        <v>28</v>
      </c>
      <c r="C11" s="18"/>
      <c r="D11" s="38">
        <v>3</v>
      </c>
      <c r="E11" s="38">
        <v>2.8571428571428568</v>
      </c>
      <c r="F11" s="29">
        <v>5</v>
      </c>
      <c r="G11" s="38">
        <v>3.7</v>
      </c>
      <c r="H11" s="38">
        <f t="shared" si="0"/>
        <v>3.2971428571428572</v>
      </c>
      <c r="I11" s="44" t="str">
        <f t="shared" si="1"/>
        <v>BÁSICO</v>
      </c>
      <c r="J11" s="29"/>
      <c r="K11" s="40">
        <v>3.8</v>
      </c>
      <c r="L11" s="38">
        <v>2.8571428571428568</v>
      </c>
      <c r="M11" s="29">
        <v>5</v>
      </c>
      <c r="N11" s="38">
        <v>3.5</v>
      </c>
      <c r="O11" s="38">
        <f t="shared" si="2"/>
        <v>3.5771428571428574</v>
      </c>
      <c r="P11" s="44" t="str">
        <f t="shared" si="3"/>
        <v>BÁSICO</v>
      </c>
      <c r="Q11" s="29"/>
      <c r="R11" s="12"/>
      <c r="S11" s="29"/>
      <c r="T11" s="12"/>
      <c r="U11" s="14"/>
      <c r="V11" s="4"/>
    </row>
    <row r="12" spans="1:22" ht="15.2" customHeight="1">
      <c r="A12" s="30">
        <v>9</v>
      </c>
      <c r="B12" s="17" t="s">
        <v>13</v>
      </c>
      <c r="C12" s="18"/>
      <c r="D12" s="38">
        <v>3.5</v>
      </c>
      <c r="E12" s="38">
        <v>2.1428571428571428</v>
      </c>
      <c r="F12" s="29">
        <v>5</v>
      </c>
      <c r="G12" s="38">
        <v>1</v>
      </c>
      <c r="H12" s="38">
        <f t="shared" si="0"/>
        <v>2.7428571428571429</v>
      </c>
      <c r="I12" s="44" t="str">
        <f t="shared" si="1"/>
        <v>BAJO</v>
      </c>
      <c r="J12" s="29"/>
      <c r="K12" s="40">
        <v>3.8</v>
      </c>
      <c r="L12" s="38">
        <v>2.1428571428571428</v>
      </c>
      <c r="M12" s="29">
        <v>5</v>
      </c>
      <c r="N12" s="38">
        <v>2.7</v>
      </c>
      <c r="O12" s="38">
        <f t="shared" si="2"/>
        <v>3.2028571428571428</v>
      </c>
      <c r="P12" s="44" t="str">
        <f t="shared" si="3"/>
        <v>BÁSICO</v>
      </c>
      <c r="Q12" s="29"/>
      <c r="R12" s="12"/>
      <c r="S12" s="29"/>
      <c r="T12" s="12"/>
      <c r="U12" s="14"/>
      <c r="V12" s="4"/>
    </row>
    <row r="13" spans="1:22" ht="15.2" customHeight="1">
      <c r="A13" s="30">
        <v>10</v>
      </c>
      <c r="B13" s="17" t="s">
        <v>16</v>
      </c>
      <c r="C13" s="18"/>
      <c r="D13" s="38">
        <v>3.5</v>
      </c>
      <c r="E13" s="38">
        <v>3.5714285714285716</v>
      </c>
      <c r="F13" s="29">
        <v>5</v>
      </c>
      <c r="G13" s="38">
        <v>4</v>
      </c>
      <c r="H13" s="38">
        <f t="shared" si="0"/>
        <v>3.7714285714285714</v>
      </c>
      <c r="I13" s="44" t="str">
        <f t="shared" si="1"/>
        <v>BÁSICO</v>
      </c>
      <c r="J13" s="29"/>
      <c r="K13" s="40">
        <v>3</v>
      </c>
      <c r="L13" s="38">
        <v>3.5714285714285716</v>
      </c>
      <c r="M13" s="29">
        <v>5</v>
      </c>
      <c r="N13" s="38">
        <v>3.7</v>
      </c>
      <c r="O13" s="38">
        <f t="shared" si="2"/>
        <v>3.5114285714285716</v>
      </c>
      <c r="P13" s="44" t="str">
        <f t="shared" si="3"/>
        <v>BÁSICO</v>
      </c>
      <c r="Q13" s="29"/>
      <c r="R13" s="12"/>
      <c r="S13" s="29"/>
      <c r="T13" s="12"/>
      <c r="U13" s="14"/>
      <c r="V13" s="4"/>
    </row>
    <row r="14" spans="1:22" ht="15.2" customHeight="1">
      <c r="A14" s="30">
        <v>11</v>
      </c>
      <c r="B14" s="17" t="s">
        <v>35</v>
      </c>
      <c r="C14" s="18"/>
      <c r="D14" s="38">
        <v>3</v>
      </c>
      <c r="E14" s="38">
        <v>1.4285714285714284</v>
      </c>
      <c r="F14" s="29">
        <v>5</v>
      </c>
      <c r="G14" s="38">
        <v>0</v>
      </c>
      <c r="H14" s="38">
        <f t="shared" si="0"/>
        <v>2.1285714285714286</v>
      </c>
      <c r="I14" s="44" t="str">
        <f t="shared" si="1"/>
        <v>BAJO</v>
      </c>
      <c r="J14" s="29"/>
      <c r="K14" s="40">
        <v>4</v>
      </c>
      <c r="L14" s="38">
        <v>1.4285714285714284</v>
      </c>
      <c r="M14" s="29">
        <v>5</v>
      </c>
      <c r="N14" s="38">
        <v>0</v>
      </c>
      <c r="O14" s="38">
        <f t="shared" si="2"/>
        <v>2.5285714285714285</v>
      </c>
      <c r="P14" s="44" t="str">
        <f t="shared" si="3"/>
        <v>BAJO</v>
      </c>
      <c r="Q14" s="29"/>
      <c r="R14" s="12"/>
      <c r="S14" s="29"/>
      <c r="T14" s="12"/>
      <c r="U14" s="14"/>
      <c r="V14" s="4"/>
    </row>
    <row r="15" spans="1:22" ht="15.2" customHeight="1">
      <c r="A15" s="30">
        <v>12</v>
      </c>
      <c r="B15" s="17" t="s">
        <v>11</v>
      </c>
      <c r="C15" s="18"/>
      <c r="D15" s="38">
        <v>2</v>
      </c>
      <c r="E15" s="38">
        <v>1.4285714285714284</v>
      </c>
      <c r="F15" s="29">
        <v>5</v>
      </c>
      <c r="G15" s="38">
        <v>2.5</v>
      </c>
      <c r="H15" s="38">
        <f t="shared" si="0"/>
        <v>2.2285714285714286</v>
      </c>
      <c r="I15" s="44" t="str">
        <f t="shared" si="1"/>
        <v>BAJO</v>
      </c>
      <c r="J15" s="29"/>
      <c r="K15" s="40">
        <v>3.8</v>
      </c>
      <c r="L15" s="38">
        <v>1.4285714285714284</v>
      </c>
      <c r="M15" s="29">
        <v>5</v>
      </c>
      <c r="N15" s="38">
        <v>3</v>
      </c>
      <c r="O15" s="38">
        <f t="shared" si="2"/>
        <v>3.0485714285714285</v>
      </c>
      <c r="P15" s="44" t="str">
        <f t="shared" si="3"/>
        <v>BÁSICO</v>
      </c>
      <c r="Q15" s="29"/>
      <c r="R15" s="12"/>
      <c r="S15" s="29"/>
      <c r="T15" s="12"/>
      <c r="U15" s="14"/>
      <c r="V15" s="4"/>
    </row>
    <row r="16" spans="1:22" ht="15.2" customHeight="1">
      <c r="A16" s="30">
        <v>13</v>
      </c>
      <c r="B16" s="17" t="s">
        <v>26</v>
      </c>
      <c r="C16" s="18"/>
      <c r="D16" s="38">
        <v>3.7</v>
      </c>
      <c r="E16" s="38">
        <v>3.5714285714285716</v>
      </c>
      <c r="F16" s="29">
        <v>5</v>
      </c>
      <c r="G16" s="38">
        <v>4</v>
      </c>
      <c r="H16" s="38">
        <f t="shared" si="0"/>
        <v>3.8514285714285714</v>
      </c>
      <c r="I16" s="44" t="str">
        <f t="shared" si="1"/>
        <v>BÁSICO</v>
      </c>
      <c r="J16" s="29"/>
      <c r="K16" s="40">
        <v>4.2</v>
      </c>
      <c r="L16" s="38">
        <v>3.5714285714285716</v>
      </c>
      <c r="M16" s="29">
        <v>5</v>
      </c>
      <c r="N16" s="38">
        <v>4</v>
      </c>
      <c r="O16" s="38">
        <f t="shared" si="2"/>
        <v>4.0514285714285716</v>
      </c>
      <c r="P16" s="44" t="str">
        <f t="shared" si="3"/>
        <v>ALTO</v>
      </c>
      <c r="Q16" s="29"/>
      <c r="R16" s="12"/>
      <c r="S16" s="29"/>
      <c r="T16" s="12"/>
      <c r="U16" s="14"/>
      <c r="V16" s="4"/>
    </row>
    <row r="17" spans="1:22" ht="15.2" customHeight="1">
      <c r="A17" s="30">
        <v>14</v>
      </c>
      <c r="B17" s="17" t="s">
        <v>19</v>
      </c>
      <c r="C17" s="18"/>
      <c r="D17" s="38">
        <v>2</v>
      </c>
      <c r="E17" s="38">
        <v>2.8571428571428568</v>
      </c>
      <c r="F17" s="29">
        <v>5</v>
      </c>
      <c r="G17" s="38">
        <v>2.5</v>
      </c>
      <c r="H17" s="38">
        <f t="shared" si="0"/>
        <v>2.657142857142857</v>
      </c>
      <c r="I17" s="44" t="str">
        <f t="shared" si="1"/>
        <v>BAJO</v>
      </c>
      <c r="J17" s="29"/>
      <c r="K17" s="40">
        <v>4.2</v>
      </c>
      <c r="L17" s="38">
        <v>2.8571428571428568</v>
      </c>
      <c r="M17" s="29">
        <v>5</v>
      </c>
      <c r="N17" s="38">
        <v>3.5</v>
      </c>
      <c r="O17" s="38">
        <f t="shared" si="2"/>
        <v>3.7371428571428575</v>
      </c>
      <c r="P17" s="44" t="str">
        <f t="shared" si="3"/>
        <v>BÁSICO</v>
      </c>
      <c r="Q17" s="29"/>
      <c r="R17" s="12"/>
      <c r="S17" s="29"/>
      <c r="T17" s="12"/>
      <c r="U17" s="14"/>
      <c r="V17" s="4"/>
    </row>
    <row r="18" spans="1:22" ht="15.2" customHeight="1">
      <c r="A18" s="30">
        <v>15</v>
      </c>
      <c r="B18" s="17" t="s">
        <v>29</v>
      </c>
      <c r="C18" s="18"/>
      <c r="D18" s="38">
        <v>3.5</v>
      </c>
      <c r="E18" s="38">
        <v>2.8571428571428568</v>
      </c>
      <c r="F18" s="29">
        <v>5</v>
      </c>
      <c r="G18" s="38">
        <v>3</v>
      </c>
      <c r="H18" s="38">
        <f t="shared" si="0"/>
        <v>3.3571428571428572</v>
      </c>
      <c r="I18" s="44" t="str">
        <f t="shared" si="1"/>
        <v>BÁSICO</v>
      </c>
      <c r="J18" s="29"/>
      <c r="K18" s="40">
        <v>3.7</v>
      </c>
      <c r="L18" s="38">
        <v>2.8571428571428568</v>
      </c>
      <c r="M18" s="29">
        <v>5</v>
      </c>
      <c r="N18" s="38">
        <v>3.5</v>
      </c>
      <c r="O18" s="38">
        <f t="shared" si="2"/>
        <v>3.5371428571428574</v>
      </c>
      <c r="P18" s="44" t="str">
        <f t="shared" si="3"/>
        <v>BÁSICO</v>
      </c>
      <c r="Q18" s="29"/>
      <c r="R18" s="12"/>
      <c r="S18" s="16"/>
      <c r="T18" s="12"/>
      <c r="U18" s="14"/>
      <c r="V18" s="4"/>
    </row>
    <row r="19" spans="1:22" ht="15.2" customHeight="1">
      <c r="A19" s="30">
        <v>16</v>
      </c>
      <c r="B19" s="17" t="s">
        <v>41</v>
      </c>
      <c r="C19" s="18"/>
      <c r="D19" s="38">
        <v>3.8</v>
      </c>
      <c r="E19" s="38">
        <v>2.8571428571428568</v>
      </c>
      <c r="F19" s="29">
        <v>5</v>
      </c>
      <c r="G19" s="38">
        <v>3.3</v>
      </c>
      <c r="H19" s="38">
        <f t="shared" si="0"/>
        <v>3.5371428571428574</v>
      </c>
      <c r="I19" s="44" t="str">
        <f t="shared" si="1"/>
        <v>BÁSICO</v>
      </c>
      <c r="J19" s="22"/>
      <c r="K19" s="40">
        <v>3.8</v>
      </c>
      <c r="L19" s="38">
        <v>2.8571428571428568</v>
      </c>
      <c r="M19" s="29">
        <v>5</v>
      </c>
      <c r="N19" s="38">
        <v>3.3</v>
      </c>
      <c r="O19" s="38">
        <f t="shared" si="2"/>
        <v>3.5371428571428574</v>
      </c>
      <c r="P19" s="44" t="str">
        <f t="shared" si="3"/>
        <v>BÁSICO</v>
      </c>
      <c r="Q19" s="29"/>
      <c r="R19" s="12"/>
      <c r="S19" s="29"/>
      <c r="T19" s="12"/>
      <c r="U19" s="14"/>
      <c r="V19" s="4"/>
    </row>
    <row r="20" spans="1:22" ht="15.2" customHeight="1">
      <c r="A20" s="30">
        <v>17</v>
      </c>
      <c r="B20" s="17" t="s">
        <v>8</v>
      </c>
      <c r="C20" s="18"/>
      <c r="D20" s="38">
        <v>3.5</v>
      </c>
      <c r="E20" s="38">
        <v>4.2857142857142856</v>
      </c>
      <c r="F20" s="29">
        <v>5</v>
      </c>
      <c r="G20" s="38">
        <v>4</v>
      </c>
      <c r="H20" s="38">
        <f t="shared" si="0"/>
        <v>3.9857142857142858</v>
      </c>
      <c r="I20" s="44" t="str">
        <f t="shared" si="1"/>
        <v>ALTO</v>
      </c>
      <c r="J20" s="29"/>
      <c r="K20" s="40">
        <v>3.8</v>
      </c>
      <c r="L20" s="38">
        <v>4.2857142857142856</v>
      </c>
      <c r="M20" s="29">
        <v>5</v>
      </c>
      <c r="N20" s="38">
        <v>4.2</v>
      </c>
      <c r="O20" s="38">
        <f t="shared" si="2"/>
        <v>4.1457142857142859</v>
      </c>
      <c r="P20" s="44" t="str">
        <f t="shared" si="3"/>
        <v>ALTO</v>
      </c>
      <c r="Q20" s="29"/>
      <c r="R20" s="12"/>
      <c r="S20" s="16"/>
      <c r="T20" s="12"/>
      <c r="U20" s="14"/>
      <c r="V20" s="4"/>
    </row>
    <row r="21" spans="1:22" ht="15.2" customHeight="1">
      <c r="A21" s="30">
        <v>18</v>
      </c>
      <c r="B21" s="17" t="s">
        <v>37</v>
      </c>
      <c r="C21" s="18"/>
      <c r="D21" s="38">
        <v>2</v>
      </c>
      <c r="E21" s="41">
        <v>2.8571428571428568</v>
      </c>
      <c r="F21" s="29">
        <v>5</v>
      </c>
      <c r="G21" s="38">
        <v>3.5</v>
      </c>
      <c r="H21" s="38">
        <f t="shared" si="0"/>
        <v>2.8571428571428572</v>
      </c>
      <c r="I21" s="44" t="str">
        <f t="shared" si="1"/>
        <v>BAJO</v>
      </c>
      <c r="J21" s="29"/>
      <c r="K21" s="40">
        <v>5</v>
      </c>
      <c r="L21" s="41">
        <v>2.8571428571428568</v>
      </c>
      <c r="M21" s="29">
        <v>5</v>
      </c>
      <c r="N21" s="38">
        <v>4</v>
      </c>
      <c r="O21" s="38">
        <f t="shared" si="2"/>
        <v>4.1571428571428566</v>
      </c>
      <c r="P21" s="44" t="str">
        <f t="shared" si="3"/>
        <v>ALTO</v>
      </c>
      <c r="Q21" s="29"/>
      <c r="R21" s="12"/>
      <c r="S21" s="29"/>
      <c r="T21" s="12"/>
      <c r="U21" s="14"/>
      <c r="V21" s="4"/>
    </row>
    <row r="22" spans="1:22" ht="15.2" customHeight="1">
      <c r="A22" s="30">
        <v>19</v>
      </c>
      <c r="B22" s="17" t="s">
        <v>24</v>
      </c>
      <c r="C22" s="18"/>
      <c r="D22" s="38">
        <v>2</v>
      </c>
      <c r="E22" s="38">
        <v>1.4285714285714284</v>
      </c>
      <c r="F22" s="29">
        <v>5</v>
      </c>
      <c r="G22" s="38">
        <v>1.5</v>
      </c>
      <c r="H22" s="38">
        <f t="shared" si="0"/>
        <v>2.0285714285714285</v>
      </c>
      <c r="I22" s="44" t="str">
        <f t="shared" si="1"/>
        <v>BAJO</v>
      </c>
      <c r="J22" s="29"/>
      <c r="K22" s="40">
        <v>3.5</v>
      </c>
      <c r="L22" s="38">
        <v>1.4285714285714284</v>
      </c>
      <c r="M22" s="29">
        <v>5</v>
      </c>
      <c r="N22" s="38">
        <v>3.5</v>
      </c>
      <c r="O22" s="38">
        <f t="shared" si="2"/>
        <v>3.0285714285714289</v>
      </c>
      <c r="P22" s="44" t="str">
        <f t="shared" si="3"/>
        <v>BÁSICO</v>
      </c>
      <c r="Q22" s="29"/>
      <c r="R22" s="12"/>
      <c r="S22" s="29"/>
      <c r="T22" s="12"/>
      <c r="U22" s="14"/>
      <c r="V22" s="4"/>
    </row>
    <row r="23" spans="1:22" ht="15.2" customHeight="1">
      <c r="A23" s="30">
        <v>20</v>
      </c>
      <c r="B23" s="17" t="s">
        <v>12</v>
      </c>
      <c r="C23" s="18"/>
      <c r="D23" s="38">
        <v>3</v>
      </c>
      <c r="E23" s="38">
        <v>2.1428571428571428</v>
      </c>
      <c r="F23" s="29">
        <v>5</v>
      </c>
      <c r="G23" s="38">
        <v>3.3</v>
      </c>
      <c r="H23" s="38">
        <f t="shared" si="0"/>
        <v>3.0028571428571431</v>
      </c>
      <c r="I23" s="44" t="str">
        <f t="shared" si="1"/>
        <v>BÁSICO</v>
      </c>
      <c r="J23" s="29"/>
      <c r="K23" s="40">
        <v>3.7</v>
      </c>
      <c r="L23" s="38">
        <v>2.1428571428571428</v>
      </c>
      <c r="M23" s="29">
        <v>5</v>
      </c>
      <c r="N23" s="38">
        <v>3.7</v>
      </c>
      <c r="O23" s="38">
        <f t="shared" si="2"/>
        <v>3.362857142857143</v>
      </c>
      <c r="P23" s="44" t="str">
        <f t="shared" si="3"/>
        <v>BÁSICO</v>
      </c>
      <c r="Q23" s="29"/>
      <c r="R23" s="12"/>
      <c r="S23" s="29"/>
      <c r="T23" s="12"/>
      <c r="U23" s="14"/>
      <c r="V23" s="4"/>
    </row>
    <row r="24" spans="1:22" ht="15.2" customHeight="1">
      <c r="A24" s="30">
        <v>21</v>
      </c>
      <c r="B24" s="17" t="s">
        <v>4</v>
      </c>
      <c r="C24" s="18"/>
      <c r="D24" s="38">
        <v>2</v>
      </c>
      <c r="E24" s="38">
        <v>2.4</v>
      </c>
      <c r="F24" s="29">
        <v>5</v>
      </c>
      <c r="G24" s="38">
        <v>2.5</v>
      </c>
      <c r="H24" s="38">
        <f t="shared" si="0"/>
        <v>2.52</v>
      </c>
      <c r="I24" s="44" t="str">
        <f t="shared" si="1"/>
        <v>BAJO</v>
      </c>
      <c r="J24" s="29"/>
      <c r="K24" s="40">
        <v>4.2</v>
      </c>
      <c r="L24" s="38">
        <v>2.4</v>
      </c>
      <c r="M24" s="29">
        <v>5</v>
      </c>
      <c r="N24" s="38">
        <v>3.5</v>
      </c>
      <c r="O24" s="38">
        <f t="shared" si="2"/>
        <v>3.6000000000000005</v>
      </c>
      <c r="P24" s="44" t="str">
        <f t="shared" si="3"/>
        <v>BÁSICO</v>
      </c>
      <c r="Q24" s="29"/>
      <c r="R24" s="12"/>
      <c r="S24" s="29"/>
      <c r="T24" s="12"/>
      <c r="U24" s="14"/>
      <c r="V24" s="4"/>
    </row>
    <row r="25" spans="1:22" ht="15.2" customHeight="1">
      <c r="A25" s="30">
        <v>22</v>
      </c>
      <c r="B25" s="15" t="s">
        <v>40</v>
      </c>
      <c r="C25" s="18"/>
      <c r="D25" s="38">
        <v>2</v>
      </c>
      <c r="E25" s="38">
        <v>2.8571428571428568</v>
      </c>
      <c r="F25" s="29">
        <v>5</v>
      </c>
      <c r="G25" s="38">
        <v>2.5</v>
      </c>
      <c r="H25" s="38">
        <f t="shared" si="0"/>
        <v>2.657142857142857</v>
      </c>
      <c r="I25" s="44" t="str">
        <f t="shared" si="1"/>
        <v>BAJO</v>
      </c>
      <c r="J25" s="29"/>
      <c r="K25" s="40">
        <v>4</v>
      </c>
      <c r="L25" s="38">
        <v>2.8571428571428568</v>
      </c>
      <c r="M25" s="29">
        <v>5</v>
      </c>
      <c r="N25" s="38">
        <v>3.7</v>
      </c>
      <c r="O25" s="38">
        <f t="shared" si="2"/>
        <v>3.6971428571428575</v>
      </c>
      <c r="P25" s="44" t="str">
        <f t="shared" si="3"/>
        <v>BÁSICO</v>
      </c>
      <c r="Q25" s="29"/>
      <c r="R25" s="12"/>
      <c r="S25" s="29"/>
      <c r="T25" s="12"/>
      <c r="U25" s="14"/>
      <c r="V25" s="4"/>
    </row>
    <row r="26" spans="1:22" ht="15.2" customHeight="1">
      <c r="A26" s="30">
        <v>23</v>
      </c>
      <c r="B26" s="17" t="s">
        <v>20</v>
      </c>
      <c r="C26" s="18"/>
      <c r="D26" s="38">
        <v>3.5</v>
      </c>
      <c r="E26" s="38">
        <v>4.2857142857142856</v>
      </c>
      <c r="F26" s="29">
        <v>5</v>
      </c>
      <c r="G26" s="38">
        <v>4.2</v>
      </c>
      <c r="H26" s="38">
        <f t="shared" si="0"/>
        <v>4.0257142857142858</v>
      </c>
      <c r="I26" s="44" t="str">
        <f t="shared" si="1"/>
        <v>ALTO</v>
      </c>
      <c r="J26" s="29"/>
      <c r="K26" s="40">
        <v>4</v>
      </c>
      <c r="L26" s="38">
        <v>4.2857142857142856</v>
      </c>
      <c r="M26" s="29">
        <v>5</v>
      </c>
      <c r="N26" s="38">
        <v>3.2</v>
      </c>
      <c r="O26" s="38">
        <f t="shared" si="2"/>
        <v>4.0257142857142858</v>
      </c>
      <c r="P26" s="44" t="str">
        <f t="shared" si="3"/>
        <v>ALTO</v>
      </c>
      <c r="Q26" s="29"/>
      <c r="R26" s="12"/>
      <c r="S26" s="29"/>
      <c r="T26" s="12"/>
      <c r="U26" s="14"/>
      <c r="V26" s="4"/>
    </row>
    <row r="27" spans="1:22" ht="15.2" customHeight="1">
      <c r="A27" s="30">
        <v>24</v>
      </c>
      <c r="B27" s="17" t="s">
        <v>7</v>
      </c>
      <c r="C27" s="18"/>
      <c r="D27" s="38">
        <v>2</v>
      </c>
      <c r="E27" s="38">
        <v>2.8571428571428568</v>
      </c>
      <c r="F27" s="29">
        <v>5</v>
      </c>
      <c r="G27" s="38">
        <v>2</v>
      </c>
      <c r="H27" s="38">
        <f t="shared" si="0"/>
        <v>2.5571428571428569</v>
      </c>
      <c r="I27" s="44" t="str">
        <f t="shared" si="1"/>
        <v>BAJO</v>
      </c>
      <c r="J27" s="29"/>
      <c r="K27" s="40">
        <v>3.4</v>
      </c>
      <c r="L27" s="38">
        <v>2.8571428571428568</v>
      </c>
      <c r="M27" s="29">
        <v>5</v>
      </c>
      <c r="N27" s="38">
        <v>3.7</v>
      </c>
      <c r="O27" s="38">
        <f t="shared" si="2"/>
        <v>3.4571428571428573</v>
      </c>
      <c r="P27" s="44" t="str">
        <f t="shared" si="3"/>
        <v>BÁSICO</v>
      </c>
      <c r="Q27" s="29"/>
      <c r="R27" s="12"/>
      <c r="S27" s="29"/>
      <c r="T27" s="12"/>
      <c r="U27" s="14"/>
      <c r="V27" s="4"/>
    </row>
    <row r="28" spans="1:22" ht="15.2" customHeight="1">
      <c r="A28" s="30">
        <v>25</v>
      </c>
      <c r="B28" s="17" t="s">
        <v>25</v>
      </c>
      <c r="C28" s="18"/>
      <c r="D28" s="38">
        <v>2</v>
      </c>
      <c r="E28" s="38">
        <v>2.8571428571428568</v>
      </c>
      <c r="F28" s="29">
        <v>5</v>
      </c>
      <c r="G28" s="38">
        <v>2</v>
      </c>
      <c r="H28" s="38">
        <f t="shared" si="0"/>
        <v>2.5571428571428569</v>
      </c>
      <c r="I28" s="44" t="str">
        <f t="shared" si="1"/>
        <v>BAJO</v>
      </c>
      <c r="J28" s="29"/>
      <c r="K28" s="40">
        <v>2</v>
      </c>
      <c r="L28" s="38">
        <v>2.8571428571428568</v>
      </c>
      <c r="M28" s="29">
        <v>5</v>
      </c>
      <c r="N28" s="38">
        <v>3</v>
      </c>
      <c r="O28" s="38">
        <f t="shared" si="2"/>
        <v>2.7571428571428571</v>
      </c>
      <c r="P28" s="44" t="str">
        <f t="shared" si="3"/>
        <v>BAJO</v>
      </c>
      <c r="Q28" s="29"/>
      <c r="R28" s="12"/>
      <c r="S28" s="29"/>
      <c r="T28" s="12"/>
      <c r="U28" s="14"/>
      <c r="V28" s="4"/>
    </row>
    <row r="29" spans="1:22" ht="15.2" customHeight="1">
      <c r="A29" s="30">
        <v>26</v>
      </c>
      <c r="B29" s="17" t="s">
        <v>36</v>
      </c>
      <c r="C29" s="18"/>
      <c r="D29" s="38">
        <v>3.7</v>
      </c>
      <c r="E29" s="38">
        <v>1.4285714285714284</v>
      </c>
      <c r="F29" s="29">
        <v>5</v>
      </c>
      <c r="G29" s="38">
        <v>2</v>
      </c>
      <c r="H29" s="38">
        <f t="shared" si="0"/>
        <v>2.8085714285714287</v>
      </c>
      <c r="I29" s="44" t="str">
        <f t="shared" si="1"/>
        <v>BAJO</v>
      </c>
      <c r="J29" s="29"/>
      <c r="K29" s="40">
        <v>3.8</v>
      </c>
      <c r="L29" s="38">
        <v>1.4285714285714284</v>
      </c>
      <c r="M29" s="29">
        <v>5</v>
      </c>
      <c r="N29" s="38">
        <v>3.3</v>
      </c>
      <c r="O29" s="38">
        <f t="shared" si="2"/>
        <v>3.1085714285714285</v>
      </c>
      <c r="P29" s="44" t="str">
        <f t="shared" si="3"/>
        <v>BÁSICO</v>
      </c>
      <c r="Q29" s="29"/>
      <c r="R29" s="12"/>
      <c r="S29" s="29"/>
      <c r="T29" s="12"/>
      <c r="U29" s="14"/>
      <c r="V29" s="4"/>
    </row>
    <row r="30" spans="1:22" ht="15.2" customHeight="1">
      <c r="A30" s="30">
        <v>27</v>
      </c>
      <c r="B30" s="17" t="s">
        <v>2</v>
      </c>
      <c r="C30" s="18"/>
      <c r="D30" s="38">
        <v>3</v>
      </c>
      <c r="E30" s="38">
        <v>2.8571428571428568</v>
      </c>
      <c r="F30" s="29">
        <v>5</v>
      </c>
      <c r="G30" s="38">
        <v>3.4</v>
      </c>
      <c r="H30" s="38">
        <f t="shared" si="0"/>
        <v>3.2371428571428571</v>
      </c>
      <c r="I30" s="44" t="str">
        <f t="shared" si="1"/>
        <v>BÁSICO</v>
      </c>
      <c r="J30" s="29"/>
      <c r="K30" s="40">
        <v>3.5</v>
      </c>
      <c r="L30" s="38">
        <v>2.8571428571428568</v>
      </c>
      <c r="M30" s="29">
        <v>5</v>
      </c>
      <c r="N30" s="38">
        <v>3.3</v>
      </c>
      <c r="O30" s="38">
        <f t="shared" si="2"/>
        <v>3.4171428571428573</v>
      </c>
      <c r="P30" s="44" t="str">
        <f t="shared" si="3"/>
        <v>BÁSICO</v>
      </c>
      <c r="Q30" s="29"/>
      <c r="R30" s="12"/>
      <c r="S30" s="29"/>
      <c r="T30" s="12"/>
      <c r="U30" s="14"/>
      <c r="V30" s="4"/>
    </row>
    <row r="31" spans="1:22" ht="15.2" customHeight="1">
      <c r="A31" s="30">
        <v>28</v>
      </c>
      <c r="B31" s="19" t="s">
        <v>3</v>
      </c>
      <c r="C31" s="18"/>
      <c r="D31" s="38">
        <v>2</v>
      </c>
      <c r="E31" s="38">
        <v>3.5714285714285716</v>
      </c>
      <c r="F31" s="29">
        <v>5</v>
      </c>
      <c r="G31" s="38">
        <v>2.5</v>
      </c>
      <c r="H31" s="38">
        <f t="shared" si="0"/>
        <v>2.8714285714285714</v>
      </c>
      <c r="I31" s="44" t="str">
        <f t="shared" si="1"/>
        <v>BAJO</v>
      </c>
      <c r="J31" s="29"/>
      <c r="K31" s="40">
        <v>3</v>
      </c>
      <c r="L31" s="38">
        <v>3.5714285714285716</v>
      </c>
      <c r="M31" s="29">
        <v>5</v>
      </c>
      <c r="N31" s="38">
        <v>3.4</v>
      </c>
      <c r="O31" s="38">
        <f t="shared" si="2"/>
        <v>3.4514285714285715</v>
      </c>
      <c r="P31" s="44" t="str">
        <f t="shared" si="3"/>
        <v>BÁSICO</v>
      </c>
      <c r="Q31" s="29"/>
      <c r="R31" s="12"/>
      <c r="S31" s="29"/>
      <c r="T31" s="12"/>
      <c r="U31" s="14"/>
      <c r="V31" s="4"/>
    </row>
    <row r="32" spans="1:22" ht="15.2" customHeight="1">
      <c r="A32" s="30">
        <v>29</v>
      </c>
      <c r="B32" s="17" t="s">
        <v>21</v>
      </c>
      <c r="C32" s="18"/>
      <c r="D32" s="38">
        <v>3.5</v>
      </c>
      <c r="E32" s="38">
        <v>2.1428571428571428</v>
      </c>
      <c r="F32" s="29">
        <v>5</v>
      </c>
      <c r="G32" s="38">
        <v>3</v>
      </c>
      <c r="H32" s="38">
        <f t="shared" si="0"/>
        <v>3.1428571428571428</v>
      </c>
      <c r="I32" s="44" t="str">
        <f t="shared" si="1"/>
        <v>BÁSICO</v>
      </c>
      <c r="J32" s="29"/>
      <c r="K32" s="38">
        <v>3.8</v>
      </c>
      <c r="L32" s="38">
        <v>2.1428571428571428</v>
      </c>
      <c r="M32" s="29">
        <v>5</v>
      </c>
      <c r="N32" s="38">
        <v>3.3</v>
      </c>
      <c r="O32" s="38">
        <f t="shared" si="2"/>
        <v>3.322857142857143</v>
      </c>
      <c r="P32" s="44" t="str">
        <f t="shared" si="3"/>
        <v>BÁSICO</v>
      </c>
      <c r="Q32" s="29"/>
      <c r="R32" s="12"/>
      <c r="S32" s="29"/>
      <c r="T32" s="12"/>
      <c r="U32" s="14"/>
      <c r="V32" s="4"/>
    </row>
    <row r="33" spans="1:22" ht="15.2" customHeight="1">
      <c r="A33" s="30">
        <v>30</v>
      </c>
      <c r="B33" s="21" t="s">
        <v>10</v>
      </c>
      <c r="C33" s="18"/>
      <c r="D33" s="38">
        <v>5</v>
      </c>
      <c r="E33" s="38">
        <v>2.8571428571428568</v>
      </c>
      <c r="F33" s="29">
        <v>5</v>
      </c>
      <c r="G33" s="38">
        <v>4</v>
      </c>
      <c r="H33" s="38">
        <f t="shared" si="0"/>
        <v>4.1571428571428566</v>
      </c>
      <c r="I33" s="44" t="str">
        <f t="shared" si="1"/>
        <v>ALTO</v>
      </c>
      <c r="J33" s="29"/>
      <c r="K33" s="40">
        <v>3.7</v>
      </c>
      <c r="L33" s="38">
        <v>2.8571428571428568</v>
      </c>
      <c r="M33" s="29">
        <v>5</v>
      </c>
      <c r="N33" s="38">
        <v>3.4</v>
      </c>
      <c r="O33" s="38">
        <f t="shared" si="2"/>
        <v>3.5171428571428573</v>
      </c>
      <c r="P33" s="44" t="str">
        <f t="shared" si="3"/>
        <v>BÁSICO</v>
      </c>
      <c r="Q33" s="29"/>
      <c r="R33" s="12"/>
      <c r="S33" s="29"/>
      <c r="T33" s="12"/>
      <c r="U33" s="14"/>
      <c r="V33" s="4"/>
    </row>
    <row r="34" spans="1:22" ht="15.2" customHeight="1">
      <c r="A34" s="30">
        <v>31</v>
      </c>
      <c r="B34" s="19" t="s">
        <v>22</v>
      </c>
      <c r="C34" s="29"/>
      <c r="D34" s="38">
        <v>5</v>
      </c>
      <c r="E34" s="38">
        <v>4</v>
      </c>
      <c r="F34" s="29">
        <v>5</v>
      </c>
      <c r="G34" s="38">
        <v>5</v>
      </c>
      <c r="H34" s="38">
        <f t="shared" si="0"/>
        <v>4.7</v>
      </c>
      <c r="I34" s="44" t="str">
        <f t="shared" si="1"/>
        <v>SUPERIOR</v>
      </c>
      <c r="J34" s="29"/>
      <c r="K34" s="40">
        <v>4</v>
      </c>
      <c r="L34" s="38">
        <v>4</v>
      </c>
      <c r="M34" s="29">
        <v>5</v>
      </c>
      <c r="N34" s="38">
        <v>4</v>
      </c>
      <c r="O34" s="38">
        <f t="shared" si="2"/>
        <v>4.0999999999999996</v>
      </c>
      <c r="P34" s="44" t="str">
        <f t="shared" si="3"/>
        <v>ALTO</v>
      </c>
      <c r="Q34" s="29"/>
      <c r="R34" s="12"/>
      <c r="S34" s="29"/>
      <c r="T34" s="12"/>
      <c r="U34" s="14"/>
      <c r="V34" s="4"/>
    </row>
    <row r="35" spans="1:22" ht="15.2" customHeight="1">
      <c r="A35" s="30">
        <v>32</v>
      </c>
      <c r="B35" s="17" t="s">
        <v>6</v>
      </c>
      <c r="C35" s="18"/>
      <c r="D35" s="38">
        <v>3.7</v>
      </c>
      <c r="E35" s="38">
        <v>2.8571428571428568</v>
      </c>
      <c r="F35" s="29">
        <v>5</v>
      </c>
      <c r="G35" s="38">
        <v>3.4</v>
      </c>
      <c r="H35" s="38">
        <f t="shared" si="0"/>
        <v>3.5171428571428573</v>
      </c>
      <c r="I35" s="44" t="str">
        <f t="shared" si="1"/>
        <v>BÁSICO</v>
      </c>
      <c r="J35" s="29"/>
      <c r="K35" s="40">
        <v>3.5</v>
      </c>
      <c r="L35" s="38">
        <v>2.8571428571428568</v>
      </c>
      <c r="M35" s="29">
        <v>5</v>
      </c>
      <c r="N35" s="38">
        <v>3.3</v>
      </c>
      <c r="O35" s="38">
        <f t="shared" si="2"/>
        <v>3.4171428571428573</v>
      </c>
      <c r="P35" s="44" t="str">
        <f t="shared" si="3"/>
        <v>BÁSICO</v>
      </c>
      <c r="Q35" s="29"/>
      <c r="R35" s="12"/>
      <c r="S35" s="29"/>
      <c r="T35" s="12"/>
      <c r="U35" s="14"/>
      <c r="V35" s="4"/>
    </row>
    <row r="36" spans="1:22" ht="15" customHeight="1">
      <c r="A36" s="30">
        <v>33</v>
      </c>
      <c r="B36" s="33" t="s">
        <v>38</v>
      </c>
      <c r="C36" s="9"/>
      <c r="D36" s="38"/>
      <c r="E36" s="38">
        <v>0</v>
      </c>
      <c r="F36" s="29">
        <v>5</v>
      </c>
      <c r="G36" s="38"/>
      <c r="H36" s="38">
        <f t="shared" si="0"/>
        <v>0.5</v>
      </c>
      <c r="I36" s="44" t="str">
        <f t="shared" si="1"/>
        <v>BAJO</v>
      </c>
      <c r="J36" s="29"/>
      <c r="K36" s="40"/>
      <c r="L36" s="38">
        <v>0</v>
      </c>
      <c r="M36" s="29">
        <v>5</v>
      </c>
      <c r="N36" s="38"/>
      <c r="O36" s="38">
        <f t="shared" si="2"/>
        <v>0.5</v>
      </c>
      <c r="P36" s="44" t="str">
        <f t="shared" si="3"/>
        <v>BAJO</v>
      </c>
      <c r="Q36" s="29"/>
      <c r="R36" s="12"/>
      <c r="S36" s="29"/>
      <c r="T36" s="12"/>
      <c r="U36" s="14"/>
      <c r="V36" s="4"/>
    </row>
    <row r="37" spans="1:22" ht="15.2" customHeight="1">
      <c r="A37" s="30">
        <v>34</v>
      </c>
      <c r="B37" s="19" t="s">
        <v>5</v>
      </c>
      <c r="C37" s="18"/>
      <c r="D37" s="38">
        <v>3.7</v>
      </c>
      <c r="E37" s="38">
        <v>2</v>
      </c>
      <c r="F37" s="29">
        <v>5</v>
      </c>
      <c r="G37" s="38">
        <v>3.7</v>
      </c>
      <c r="H37" s="38">
        <f t="shared" si="0"/>
        <v>3.3200000000000003</v>
      </c>
      <c r="I37" s="44" t="str">
        <f t="shared" si="1"/>
        <v>BÁSICO</v>
      </c>
      <c r="J37" s="29"/>
      <c r="K37" s="40">
        <v>4.4000000000000004</v>
      </c>
      <c r="L37" s="38">
        <v>2</v>
      </c>
      <c r="M37" s="29">
        <v>5</v>
      </c>
      <c r="N37" s="38">
        <v>3.3</v>
      </c>
      <c r="O37" s="38">
        <f t="shared" si="2"/>
        <v>3.5200000000000005</v>
      </c>
      <c r="P37" s="44" t="str">
        <f t="shared" si="3"/>
        <v>BÁSICO</v>
      </c>
      <c r="Q37" s="29"/>
      <c r="R37" s="12"/>
      <c r="S37" s="29"/>
      <c r="T37" s="12"/>
      <c r="U37" s="14"/>
      <c r="V37" s="4"/>
    </row>
    <row r="38" spans="1:22" ht="15.2" customHeight="1">
      <c r="A38" s="30">
        <v>35</v>
      </c>
      <c r="B38" s="19" t="s">
        <v>18</v>
      </c>
      <c r="C38" s="18"/>
      <c r="D38" s="38">
        <v>3.7</v>
      </c>
      <c r="E38" s="38">
        <v>2.8571428571428568</v>
      </c>
      <c r="F38" s="29">
        <v>5</v>
      </c>
      <c r="G38" s="38">
        <v>4</v>
      </c>
      <c r="H38" s="38">
        <f t="shared" si="0"/>
        <v>3.637142857142857</v>
      </c>
      <c r="I38" s="44" t="str">
        <f t="shared" si="1"/>
        <v>BÁSICO</v>
      </c>
      <c r="J38" s="29"/>
      <c r="K38" s="40">
        <v>3.5</v>
      </c>
      <c r="L38" s="38">
        <v>2.8571428571428568</v>
      </c>
      <c r="M38" s="29">
        <v>5</v>
      </c>
      <c r="N38" s="38">
        <v>4</v>
      </c>
      <c r="O38" s="38">
        <f t="shared" si="2"/>
        <v>3.5571428571428569</v>
      </c>
      <c r="P38" s="44" t="str">
        <f t="shared" si="3"/>
        <v>BÁSICO</v>
      </c>
      <c r="Q38" s="29"/>
      <c r="R38" s="12"/>
      <c r="S38" s="29"/>
      <c r="T38" s="12"/>
      <c r="U38" s="14"/>
      <c r="V38" s="4"/>
    </row>
    <row r="39" spans="1:22" ht="13.5" customHeight="1">
      <c r="A39" s="30">
        <v>36</v>
      </c>
      <c r="B39" s="17"/>
      <c r="C39" s="18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3"/>
      <c r="Q39" s="12"/>
      <c r="R39" s="12"/>
      <c r="S39" s="12"/>
      <c r="T39" s="12"/>
      <c r="U39" s="14"/>
      <c r="V39" s="4"/>
    </row>
    <row r="40" spans="1:22" ht="14.45" customHeight="1">
      <c r="A40" s="30">
        <v>37</v>
      </c>
      <c r="B40" s="17"/>
      <c r="C40" s="18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39"/>
      <c r="P40" s="39"/>
      <c r="Q40" s="12"/>
      <c r="R40" s="12"/>
      <c r="S40" s="12"/>
      <c r="T40" s="12"/>
      <c r="U40" s="14"/>
      <c r="V40" s="4"/>
    </row>
    <row r="41" spans="1:22" ht="13.5" customHeight="1">
      <c r="A41" s="30">
        <v>38</v>
      </c>
      <c r="B41" s="17"/>
      <c r="C41" s="18"/>
      <c r="D41" s="18"/>
      <c r="E41" s="13"/>
      <c r="F41" s="13"/>
      <c r="G41" s="13"/>
      <c r="H41" s="13"/>
      <c r="I41" s="13"/>
      <c r="J41" s="34"/>
      <c r="K41" s="13"/>
      <c r="L41" s="13"/>
      <c r="M41" s="13"/>
      <c r="N41" s="13"/>
      <c r="O41" s="13"/>
      <c r="P41" s="13"/>
      <c r="Q41" s="12"/>
      <c r="R41" s="12"/>
      <c r="S41" s="12"/>
      <c r="T41" s="12"/>
      <c r="U41" s="14"/>
      <c r="V41" s="4"/>
    </row>
    <row r="42" spans="1:22" ht="13.5" customHeight="1">
      <c r="A42" s="30">
        <v>39</v>
      </c>
      <c r="B42" s="17"/>
      <c r="C42" s="18"/>
      <c r="D42" s="18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2"/>
      <c r="R42" s="12"/>
      <c r="S42" s="12"/>
      <c r="T42" s="12"/>
      <c r="U42" s="14"/>
      <c r="V42" s="4"/>
    </row>
    <row r="43" spans="1:22" ht="13.5" customHeight="1">
      <c r="A43" s="30">
        <v>40</v>
      </c>
      <c r="B43" s="17"/>
      <c r="C43" s="18"/>
      <c r="D43" s="18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3"/>
      <c r="S43" s="13"/>
      <c r="T43" s="13"/>
      <c r="U43" s="14"/>
      <c r="V43" s="4"/>
    </row>
    <row r="44" spans="1:22" ht="15" customHeight="1">
      <c r="A44" s="8"/>
      <c r="B44" s="17"/>
      <c r="C44" s="20"/>
      <c r="D44" s="18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2"/>
      <c r="R44" s="13"/>
      <c r="S44" s="13"/>
      <c r="T44" s="13"/>
      <c r="U44" s="14"/>
    </row>
    <row r="45" spans="1:22" ht="15" customHeight="1">
      <c r="A45" s="8"/>
      <c r="B45" s="17"/>
      <c r="C45" s="20"/>
      <c r="D45" s="1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/>
      <c r="R45" s="13"/>
      <c r="S45" s="13"/>
      <c r="T45" s="13"/>
      <c r="U45" s="14"/>
    </row>
    <row r="46" spans="1:22" ht="15" customHeight="1">
      <c r="A46" s="8"/>
      <c r="B46" s="17"/>
      <c r="C46" s="20"/>
      <c r="D46" s="18"/>
      <c r="E46" s="13"/>
      <c r="F46" s="13"/>
      <c r="G46" s="13"/>
      <c r="H46" s="13"/>
      <c r="I46" s="13"/>
      <c r="J46" s="13"/>
      <c r="K46" s="14"/>
      <c r="L46" s="13"/>
      <c r="M46" s="13"/>
      <c r="N46" s="13"/>
      <c r="O46" s="13"/>
      <c r="P46" s="13"/>
      <c r="Q46" s="13"/>
      <c r="R46" s="13"/>
      <c r="S46" s="13"/>
      <c r="T46" s="13"/>
      <c r="U46" s="14"/>
    </row>
    <row r="47" spans="1:22" ht="15" customHeight="1">
      <c r="A47" s="8"/>
      <c r="B47" s="17"/>
      <c r="C47" s="20"/>
      <c r="D47" s="18"/>
      <c r="E47" s="13"/>
      <c r="F47" s="13"/>
      <c r="G47" s="13"/>
      <c r="H47" s="13"/>
      <c r="I47" s="13"/>
      <c r="J47" s="13"/>
      <c r="K47" s="14"/>
      <c r="L47" s="13"/>
      <c r="M47" s="13"/>
      <c r="N47" s="13"/>
      <c r="O47" s="13"/>
      <c r="P47" s="13"/>
      <c r="Q47" s="12"/>
      <c r="R47" s="13"/>
      <c r="S47" s="13"/>
      <c r="T47" s="13"/>
      <c r="U47" s="14"/>
    </row>
    <row r="48" spans="1:22" ht="15" customHeight="1">
      <c r="A48" s="8"/>
      <c r="B48" s="17"/>
      <c r="C48" s="20"/>
      <c r="D48" s="18"/>
      <c r="E48" s="13"/>
      <c r="F48" s="13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2"/>
      <c r="R48" s="13"/>
      <c r="S48" s="13"/>
      <c r="T48" s="13"/>
      <c r="U48" s="14"/>
    </row>
    <row r="49" spans="1:21" ht="15" customHeight="1">
      <c r="A49" s="8"/>
      <c r="B49" s="17"/>
      <c r="C49" s="20"/>
      <c r="D49" s="14"/>
      <c r="E49" s="13"/>
      <c r="F49" s="13"/>
      <c r="G49" s="14"/>
      <c r="H49" s="14"/>
      <c r="I49" s="13"/>
      <c r="J49" s="14"/>
      <c r="K49" s="14"/>
      <c r="L49" s="14"/>
      <c r="M49" s="14"/>
      <c r="N49" s="14"/>
      <c r="O49" s="14"/>
      <c r="P49" s="13"/>
      <c r="Q49" s="13"/>
      <c r="R49" s="13"/>
      <c r="S49" s="13"/>
      <c r="T49" s="13"/>
      <c r="U49" s="14"/>
    </row>
    <row r="50" spans="1:21" ht="15" customHeight="1">
      <c r="A50" s="8"/>
      <c r="B50" s="17"/>
      <c r="C50" s="28"/>
      <c r="D50" s="23"/>
      <c r="E50" s="23"/>
      <c r="F50" s="23"/>
      <c r="G50" s="23"/>
      <c r="H50" s="23"/>
      <c r="I50" s="23"/>
      <c r="J50" s="23"/>
      <c r="K50" s="23"/>
      <c r="L50" s="23"/>
      <c r="M50" s="24"/>
      <c r="N50" s="23"/>
      <c r="O50" s="23"/>
      <c r="P50" s="23"/>
      <c r="Q50" s="23"/>
      <c r="R50" s="23"/>
      <c r="S50" s="23"/>
      <c r="T50" s="23"/>
      <c r="U50" s="23"/>
    </row>
    <row r="51" spans="1:21" ht="14.25" customHeight="1">
      <c r="B51" s="35"/>
      <c r="C51" s="36"/>
      <c r="D51" s="4"/>
      <c r="E51" s="4"/>
      <c r="F51" s="4"/>
      <c r="G51" s="4"/>
      <c r="H51" s="4"/>
      <c r="I51" s="22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1" ht="14.25" customHeight="1">
      <c r="B52" s="3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1" ht="14.25" customHeight="1">
      <c r="B53" s="25"/>
    </row>
    <row r="55" spans="1:21" ht="14.25" customHeight="1">
      <c r="B55" s="2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</row>
    <row r="56" spans="1:21" ht="14.25" customHeight="1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</sheetData>
  <mergeCells count="3">
    <mergeCell ref="A1:C1"/>
    <mergeCell ref="D1:O1"/>
    <mergeCell ref="B2:C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dcterms:created xsi:type="dcterms:W3CDTF">2014-05-14T19:02:12Z</dcterms:created>
  <dcterms:modified xsi:type="dcterms:W3CDTF">2014-07-01T02:54:34Z</dcterms:modified>
</cp:coreProperties>
</file>